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700" windowHeight="11760"/>
  </bookViews>
  <sheets>
    <sheet name="7.6" sheetId="1" r:id="rId1"/>
  </sheets>
  <definedNames>
    <definedName name="OLE_LINK21" localSheetId="0">'7.6'!$G$6</definedName>
    <definedName name="_xlnm.Print_Area" localSheetId="0">'7.6'!$A$1:$G$56</definedName>
  </definedNames>
  <calcPr calcId="145621"/>
</workbook>
</file>

<file path=xl/calcChain.xml><?xml version="1.0" encoding="utf-8"?>
<calcChain xmlns="http://schemas.openxmlformats.org/spreadsheetml/2006/main">
  <c r="F54" i="1" l="1"/>
  <c r="E54" i="1"/>
  <c r="G54" i="1"/>
  <c r="D54" i="1"/>
  <c r="C54" i="1"/>
  <c r="B54" i="1"/>
  <c r="G24" i="1"/>
  <c r="F24" i="1"/>
  <c r="D24" i="1"/>
</calcChain>
</file>

<file path=xl/sharedStrings.xml><?xml version="1.0" encoding="utf-8"?>
<sst xmlns="http://schemas.openxmlformats.org/spreadsheetml/2006/main" count="25" uniqueCount="25">
  <si>
    <t xml:space="preserve">COMMERCIAL CINEMAS </t>
  </si>
  <si>
    <t xml:space="preserve">שנה </t>
  </si>
  <si>
    <t xml:space="preserve">אולמות </t>
  </si>
  <si>
    <t>מקומות ישיבה</t>
  </si>
  <si>
    <t xml:space="preserve"> ממוצע מקומות  לאולם</t>
  </si>
  <si>
    <t xml:space="preserve">מס' ביקורים </t>
  </si>
  <si>
    <t>ממוצע ביקורים לאולם</t>
  </si>
  <si>
    <t xml:space="preserve"> ממוצע ביקורים למושב</t>
  </si>
  <si>
    <t>YEAR</t>
  </si>
  <si>
    <t>HALLS</t>
  </si>
  <si>
    <t>SEATS</t>
  </si>
  <si>
    <t xml:space="preserve"> AVERAGE SEATS PER HALL</t>
  </si>
  <si>
    <t>NO. OF ATTENDANCES</t>
  </si>
  <si>
    <t>AVERAGE ATTENDANCES PER HALL</t>
  </si>
  <si>
    <t>AVERAGE ATTENDANCES PER SEAT</t>
  </si>
  <si>
    <t>תל-אביב-יפו</t>
  </si>
  <si>
    <t>TEL-AVIV-YAFO</t>
  </si>
  <si>
    <t>1. DATA FOR ISRAEL WERE NOT AVAILABLE FOR THE YEARS 1960, 1965, 1970 AND 1980.</t>
  </si>
  <si>
    <t>1. לא נמצאו נתונים בנוגע לישראל לשנים: 1960, 1965, 1970 ו-1980.</t>
  </si>
  <si>
    <t xml:space="preserve">בתי קולנוע מסחריים      </t>
  </si>
  <si>
    <t>מדד (ישראל=100%)</t>
  </si>
  <si>
    <t>INDEX (ISRAEL=100%)</t>
  </si>
  <si>
    <t>(2019-1960)</t>
  </si>
  <si>
    <r>
      <t>ישראל</t>
    </r>
    <r>
      <rPr>
        <b/>
        <vertAlign val="superscript"/>
        <sz val="11"/>
        <color theme="1"/>
        <rFont val="David"/>
        <family val="2"/>
        <charset val="177"/>
      </rPr>
      <t>1</t>
    </r>
  </si>
  <si>
    <r>
      <rPr>
        <b/>
        <u/>
        <sz val="8"/>
        <color theme="1"/>
        <rFont val="Arial"/>
        <family val="2"/>
      </rPr>
      <t>ISRAEL</t>
    </r>
    <r>
      <rPr>
        <b/>
        <vertAlign val="superscript"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</si>
</sst>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>
    <font>
      <sz val="11"/>
      <color theme="1"/>
      <name val="Arial"/>
      <family val="2"/>
      <charset val="177"/>
      <scheme val="minor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11.5"/>
      <color theme="1"/>
      <name val="David"/>
    </font>
    <font>
      <b/>
      <u/>
      <sz val="11.5"/>
      <color theme="1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8"/>
      <color theme="1"/>
      <name val="Arial"/>
      <family val="2"/>
    </font>
    <font>
      <b/>
      <sz val="11.5"/>
      <color theme="1"/>
      <name val="David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9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3" fontId="1" fillId="0" borderId="0" xfId="0" applyNumberFormat="1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left" vertical="center" wrapText="1" indent="1" readingOrder="2"/>
    </xf>
    <xf numFmtId="164" fontId="1" fillId="0" borderId="0" xfId="0" applyNumberFormat="1" applyFont="1" applyBorder="1" applyAlignment="1">
      <alignment horizontal="left" vertical="center" wrapText="1" indent="1" readingOrder="2"/>
    </xf>
    <xf numFmtId="165" fontId="1" fillId="0" borderId="0" xfId="0" applyNumberFormat="1" applyFont="1" applyBorder="1" applyAlignment="1">
      <alignment horizontal="left" vertical="center" wrapText="1" indent="1" readingOrder="2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5" xfId="0" applyFont="1" applyBorder="1" applyAlignment="1">
      <alignment horizontal="right" vertical="center" indent="4" readingOrder="2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right" vertical="center" indent="3" readingOrder="2"/>
    </xf>
    <xf numFmtId="0" fontId="0" fillId="0" borderId="3" xfId="0" applyFont="1" applyBorder="1"/>
    <xf numFmtId="0" fontId="6" fillId="0" borderId="3" xfId="0" applyFont="1" applyBorder="1" applyAlignment="1">
      <alignment horizontal="right"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left" vertical="center" indent="3" readingOrder="1"/>
    </xf>
    <xf numFmtId="0" fontId="4" fillId="0" borderId="0" xfId="0" applyFont="1" applyBorder="1" applyAlignment="1">
      <alignment horizontal="center" vertical="center" wrapText="1" readingOrder="2"/>
    </xf>
    <xf numFmtId="165" fontId="0" fillId="0" borderId="0" xfId="0" applyNumberFormat="1" applyFont="1"/>
    <xf numFmtId="3" fontId="0" fillId="0" borderId="0" xfId="0" applyNumberFormat="1" applyFont="1"/>
    <xf numFmtId="165" fontId="9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right" vertical="center" indent="3" readingOrder="2"/>
    </xf>
    <xf numFmtId="0" fontId="0" fillId="0" borderId="0" xfId="0" applyFont="1" applyBorder="1"/>
    <xf numFmtId="0" fontId="10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left" vertical="center" indent="3" readingOrder="1"/>
    </xf>
    <xf numFmtId="0" fontId="13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8" fillId="0" borderId="0" xfId="0" applyFont="1" applyBorder="1" applyAlignment="1">
      <alignment horizontal="right" vertical="center" wrapText="1" indent="8" readingOrder="2"/>
    </xf>
    <xf numFmtId="0" fontId="8" fillId="0" borderId="0" xfId="0" applyFont="1" applyBorder="1" applyAlignment="1">
      <alignment horizontal="left" vertical="center" indent="3" readingOrder="1"/>
    </xf>
    <xf numFmtId="0" fontId="14" fillId="0" borderId="0" xfId="0" applyFont="1" applyBorder="1" applyAlignment="1">
      <alignment horizontal="right" vertical="top" readingOrder="2"/>
    </xf>
    <xf numFmtId="0" fontId="14" fillId="0" borderId="0" xfId="0" applyFont="1" applyBorder="1" applyAlignment="1">
      <alignment vertical="top" wrapText="1" readingOrder="2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/>
    </xf>
    <xf numFmtId="165" fontId="0" fillId="0" borderId="0" xfId="0" applyNumberFormat="1" applyFont="1" applyBorder="1"/>
    <xf numFmtId="0" fontId="2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5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0</xdr:rowOff>
    </xdr:from>
    <xdr:to>
      <xdr:col>4</xdr:col>
      <xdr:colOff>436245</xdr:colOff>
      <xdr:row>2</xdr:row>
      <xdr:rowOff>0</xdr:rowOff>
    </xdr:to>
    <xdr:grpSp>
      <xdr:nvGrpSpPr>
        <xdr:cNvPr id="1026" name="Group 2" title="7.6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225055" y="0"/>
          <a:ext cx="674370" cy="39052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=""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=""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54" totalsRowShown="0" headerRowDxfId="1" dataDxfId="0" tableBorderDxfId="9">
  <autoFilter ref="A4:G5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 " dataDxfId="8"/>
    <tableColumn id="2" name="אולמות " dataDxfId="7"/>
    <tableColumn id="3" name="מקומות ישיבה" dataDxfId="6"/>
    <tableColumn id="4" name=" ממוצע מקומות  לאולם" dataDxfId="5"/>
    <tableColumn id="5" name="מס' ביקורים " dataDxfId="4"/>
    <tableColumn id="6" name="ממוצע ביקורים לאולם" dataDxfId="3"/>
    <tableColumn id="7" name=" ממוצע ביקורים למושב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rightToLeft="1" tabSelected="1" zoomScaleNormal="100" workbookViewId="0">
      <selection activeCell="K5" sqref="K5"/>
    </sheetView>
  </sheetViews>
  <sheetFormatPr defaultRowHeight="14.25"/>
  <cols>
    <col min="1" max="1" width="9" style="7"/>
    <col min="2" max="2" width="8.25" style="7" customWidth="1"/>
    <col min="3" max="3" width="8.5" style="7" customWidth="1"/>
    <col min="4" max="4" width="9.625" style="7" customWidth="1"/>
    <col min="5" max="5" width="12" style="7" customWidth="1"/>
    <col min="6" max="6" width="11.875" style="7" customWidth="1"/>
    <col min="7" max="7" width="11.75" style="7" customWidth="1"/>
    <col min="8" max="15" width="9" style="7"/>
    <col min="16" max="16" width="16.875" style="7" customWidth="1"/>
    <col min="17" max="16384" width="9" style="7"/>
  </cols>
  <sheetData>
    <row r="1" spans="1:16" ht="16.5">
      <c r="A1" s="6" t="s">
        <v>19</v>
      </c>
      <c r="G1" s="8" t="s">
        <v>0</v>
      </c>
    </row>
    <row r="3" spans="1:16" ht="15">
      <c r="D3" s="9" t="s">
        <v>22</v>
      </c>
      <c r="E3" s="9"/>
    </row>
    <row r="4" spans="1:16" ht="45">
      <c r="A4" s="10" t="s">
        <v>1</v>
      </c>
      <c r="B4" s="11" t="s">
        <v>2</v>
      </c>
      <c r="C4" s="11" t="s">
        <v>3</v>
      </c>
      <c r="D4" s="12" t="s">
        <v>4</v>
      </c>
      <c r="E4" s="11" t="s">
        <v>5</v>
      </c>
      <c r="F4" s="12" t="s">
        <v>6</v>
      </c>
      <c r="G4" s="13" t="s">
        <v>7</v>
      </c>
    </row>
    <row r="5" spans="1:16" ht="33.75" customHeight="1">
      <c r="A5" s="14" t="s">
        <v>8</v>
      </c>
      <c r="B5" s="15" t="s">
        <v>9</v>
      </c>
      <c r="C5" s="15" t="s">
        <v>10</v>
      </c>
      <c r="D5" s="16" t="s">
        <v>11</v>
      </c>
      <c r="E5" s="15" t="s">
        <v>12</v>
      </c>
      <c r="F5" s="16" t="s">
        <v>13</v>
      </c>
      <c r="G5" s="17" t="s">
        <v>14</v>
      </c>
    </row>
    <row r="6" spans="1:16" ht="15" customHeight="1">
      <c r="A6" s="18" t="s">
        <v>15</v>
      </c>
      <c r="B6" s="19"/>
      <c r="C6" s="20"/>
      <c r="D6" s="21"/>
      <c r="E6" s="21"/>
      <c r="F6" s="19"/>
      <c r="G6" s="22" t="s">
        <v>16</v>
      </c>
    </row>
    <row r="7" spans="1:16" ht="12" customHeight="1">
      <c r="A7" s="23">
        <v>1960</v>
      </c>
      <c r="B7" s="1">
        <v>39</v>
      </c>
      <c r="C7" s="2">
        <v>32000</v>
      </c>
      <c r="D7" s="3">
        <v>820.5</v>
      </c>
      <c r="E7" s="2">
        <v>12298000</v>
      </c>
      <c r="F7" s="4">
        <v>315333.3</v>
      </c>
      <c r="G7" s="5">
        <v>384.3</v>
      </c>
    </row>
    <row r="8" spans="1:16" ht="12" customHeight="1">
      <c r="A8" s="23">
        <v>1965</v>
      </c>
      <c r="B8" s="1">
        <v>40</v>
      </c>
      <c r="C8" s="2">
        <v>31600</v>
      </c>
      <c r="D8" s="5">
        <v>790</v>
      </c>
      <c r="E8" s="2">
        <v>12690100</v>
      </c>
      <c r="F8" s="4">
        <v>317252.5</v>
      </c>
      <c r="G8" s="5">
        <v>401.6</v>
      </c>
    </row>
    <row r="9" spans="1:16" ht="12" customHeight="1">
      <c r="A9" s="23">
        <v>1970</v>
      </c>
      <c r="B9" s="1">
        <v>39</v>
      </c>
      <c r="C9" s="2">
        <v>29635</v>
      </c>
      <c r="D9" s="3">
        <v>759.9</v>
      </c>
      <c r="E9" s="2">
        <v>9097296</v>
      </c>
      <c r="F9" s="4">
        <v>233264</v>
      </c>
      <c r="G9" s="5">
        <v>307</v>
      </c>
    </row>
    <row r="10" spans="1:16" ht="12" customHeight="1">
      <c r="A10" s="23">
        <v>1975</v>
      </c>
      <c r="B10" s="1">
        <v>32</v>
      </c>
      <c r="C10" s="2">
        <v>24900</v>
      </c>
      <c r="D10" s="3">
        <v>778.1</v>
      </c>
      <c r="E10" s="2">
        <v>8450000</v>
      </c>
      <c r="F10" s="4">
        <v>264062.5</v>
      </c>
      <c r="G10" s="5">
        <v>339.4</v>
      </c>
    </row>
    <row r="11" spans="1:16" ht="12" customHeight="1">
      <c r="A11" s="23">
        <v>1980</v>
      </c>
      <c r="B11" s="1">
        <v>32</v>
      </c>
      <c r="C11" s="2">
        <v>23300</v>
      </c>
      <c r="D11" s="3">
        <v>728.1</v>
      </c>
      <c r="E11" s="2">
        <v>5907000</v>
      </c>
      <c r="F11" s="4">
        <v>184593.8</v>
      </c>
      <c r="G11" s="5">
        <v>253.5</v>
      </c>
      <c r="M11" s="24"/>
    </row>
    <row r="12" spans="1:16" ht="12" customHeight="1">
      <c r="A12" s="23">
        <v>1985</v>
      </c>
      <c r="B12" s="1">
        <v>30</v>
      </c>
      <c r="C12" s="2">
        <v>18245</v>
      </c>
      <c r="D12" s="3">
        <v>608.20000000000005</v>
      </c>
      <c r="E12" s="2">
        <v>4777402</v>
      </c>
      <c r="F12" s="4">
        <v>159246.70000000001</v>
      </c>
      <c r="G12" s="5">
        <v>261.8</v>
      </c>
      <c r="M12" s="24"/>
    </row>
    <row r="13" spans="1:16" ht="12" customHeight="1">
      <c r="A13" s="23">
        <v>1990</v>
      </c>
      <c r="B13" s="1">
        <v>42</v>
      </c>
      <c r="C13" s="2">
        <v>17939</v>
      </c>
      <c r="D13" s="3">
        <v>427.1</v>
      </c>
      <c r="E13" s="2">
        <v>4031832</v>
      </c>
      <c r="F13" s="4">
        <v>95996</v>
      </c>
      <c r="G13" s="5">
        <v>224.8</v>
      </c>
      <c r="M13" s="24"/>
      <c r="N13" s="25"/>
      <c r="P13" s="25"/>
    </row>
    <row r="14" spans="1:16" ht="12" customHeight="1">
      <c r="A14" s="23">
        <v>1995</v>
      </c>
      <c r="B14" s="1">
        <v>47</v>
      </c>
      <c r="C14" s="2">
        <v>11773</v>
      </c>
      <c r="D14" s="3">
        <v>250.5</v>
      </c>
      <c r="E14" s="2">
        <v>2659153</v>
      </c>
      <c r="F14" s="4">
        <v>56577.7</v>
      </c>
      <c r="G14" s="5">
        <v>225.9</v>
      </c>
      <c r="M14" s="24"/>
    </row>
    <row r="15" spans="1:16" ht="12" customHeight="1">
      <c r="A15" s="23">
        <v>2000</v>
      </c>
      <c r="B15" s="1">
        <v>50</v>
      </c>
      <c r="C15" s="2">
        <v>9582</v>
      </c>
      <c r="D15" s="3">
        <v>191.6</v>
      </c>
      <c r="E15" s="2">
        <v>2442703</v>
      </c>
      <c r="F15" s="4">
        <v>48854.1</v>
      </c>
      <c r="G15" s="5">
        <v>254.9</v>
      </c>
      <c r="M15" s="24"/>
      <c r="N15" s="25"/>
      <c r="P15" s="25"/>
    </row>
    <row r="16" spans="1:16" ht="12" customHeight="1">
      <c r="A16" s="23">
        <v>2005</v>
      </c>
      <c r="B16" s="1">
        <v>47</v>
      </c>
      <c r="C16" s="2">
        <v>8445</v>
      </c>
      <c r="D16" s="3">
        <v>179.7</v>
      </c>
      <c r="E16" s="2">
        <v>1272867</v>
      </c>
      <c r="F16" s="4">
        <v>27082.3</v>
      </c>
      <c r="G16" s="5">
        <v>150.69999999999999</v>
      </c>
    </row>
    <row r="17" spans="1:16" ht="12" customHeight="1">
      <c r="A17" s="23">
        <v>2010</v>
      </c>
      <c r="B17" s="1">
        <v>23</v>
      </c>
      <c r="C17" s="2">
        <v>4199</v>
      </c>
      <c r="D17" s="3">
        <v>182.6</v>
      </c>
      <c r="E17" s="2">
        <v>823261</v>
      </c>
      <c r="F17" s="4">
        <v>35794</v>
      </c>
      <c r="G17" s="5">
        <v>196.1</v>
      </c>
    </row>
    <row r="18" spans="1:16" ht="12" customHeight="1">
      <c r="A18" s="23">
        <v>2013</v>
      </c>
      <c r="B18" s="1">
        <v>19</v>
      </c>
      <c r="C18" s="2">
        <v>3917</v>
      </c>
      <c r="D18" s="3">
        <v>206.2</v>
      </c>
      <c r="E18" s="2">
        <v>781825</v>
      </c>
      <c r="F18" s="4">
        <v>41148.699999999997</v>
      </c>
      <c r="G18" s="5">
        <v>199.6</v>
      </c>
    </row>
    <row r="19" spans="1:16" ht="12" customHeight="1">
      <c r="A19" s="23">
        <v>2014</v>
      </c>
      <c r="B19" s="1">
        <v>22</v>
      </c>
      <c r="C19" s="2">
        <v>4437</v>
      </c>
      <c r="D19" s="3">
        <v>201.7</v>
      </c>
      <c r="E19" s="2">
        <v>817793</v>
      </c>
      <c r="F19" s="4">
        <v>37172.400000000001</v>
      </c>
      <c r="G19" s="5">
        <v>184.3</v>
      </c>
      <c r="N19" s="24"/>
      <c r="P19" s="24"/>
    </row>
    <row r="20" spans="1:16" ht="12" customHeight="1">
      <c r="A20" s="23">
        <v>2015</v>
      </c>
      <c r="B20" s="1">
        <v>18</v>
      </c>
      <c r="C20" s="2">
        <v>3415</v>
      </c>
      <c r="D20" s="3">
        <v>189.7</v>
      </c>
      <c r="E20" s="2">
        <v>818297</v>
      </c>
      <c r="F20" s="4">
        <v>45460.9</v>
      </c>
      <c r="G20" s="5">
        <v>239.6</v>
      </c>
      <c r="P20" s="24"/>
    </row>
    <row r="21" spans="1:16" ht="12" customHeight="1">
      <c r="A21" s="23">
        <v>2016</v>
      </c>
      <c r="B21" s="1">
        <v>18</v>
      </c>
      <c r="C21" s="2">
        <v>3415</v>
      </c>
      <c r="D21" s="3">
        <v>189.7</v>
      </c>
      <c r="E21" s="2">
        <v>788329</v>
      </c>
      <c r="F21" s="4">
        <v>43796.1</v>
      </c>
      <c r="G21" s="5">
        <v>230.8</v>
      </c>
    </row>
    <row r="22" spans="1:16" ht="12" customHeight="1">
      <c r="A22" s="23">
        <v>2017</v>
      </c>
      <c r="B22" s="1">
        <v>18</v>
      </c>
      <c r="C22" s="2">
        <v>3415</v>
      </c>
      <c r="D22" s="3">
        <v>189.7</v>
      </c>
      <c r="E22" s="2">
        <v>798143</v>
      </c>
      <c r="F22" s="4">
        <v>44341.3</v>
      </c>
      <c r="G22" s="5">
        <v>233.7</v>
      </c>
      <c r="M22" s="24"/>
    </row>
    <row r="23" spans="1:16" ht="12" customHeight="1">
      <c r="A23" s="23">
        <v>2018</v>
      </c>
      <c r="B23" s="1">
        <v>18</v>
      </c>
      <c r="C23" s="2">
        <v>3415</v>
      </c>
      <c r="D23" s="3">
        <v>189.7</v>
      </c>
      <c r="E23" s="2">
        <v>743414</v>
      </c>
      <c r="F23" s="4">
        <v>41300.800000000003</v>
      </c>
      <c r="G23" s="5">
        <v>217.7</v>
      </c>
      <c r="M23" s="24"/>
    </row>
    <row r="24" spans="1:16" ht="12" customHeight="1">
      <c r="A24" s="23">
        <v>2019</v>
      </c>
      <c r="B24" s="1">
        <v>18</v>
      </c>
      <c r="C24" s="2">
        <v>3415</v>
      </c>
      <c r="D24" s="26">
        <f>+טבלה1[[#This Row],[מקומות ישיבה]]/טבלה1[[#This Row],[אולמות ]]</f>
        <v>189.72222222222223</v>
      </c>
      <c r="E24" s="2">
        <v>798519</v>
      </c>
      <c r="F24" s="4">
        <f>+טבלה1[[#This Row],[מס'' ביקורים ]]/טבלה1[[#This Row],[אולמות ]]</f>
        <v>44362.166666666664</v>
      </c>
      <c r="G24" s="26">
        <f>+טבלה1[[#This Row],[מס'' ביקורים ]]/טבלה1[[#This Row],[מקומות ישיבה]]</f>
        <v>233.82693997071743</v>
      </c>
      <c r="M24" s="24"/>
    </row>
    <row r="25" spans="1:16" ht="17.25" customHeight="1">
      <c r="A25" s="27" t="s">
        <v>23</v>
      </c>
      <c r="B25" s="28"/>
      <c r="C25" s="29"/>
      <c r="D25" s="30"/>
      <c r="E25" s="30"/>
      <c r="F25" s="28"/>
      <c r="G25" s="31" t="s">
        <v>24</v>
      </c>
      <c r="J25" s="24"/>
    </row>
    <row r="26" spans="1:16" ht="12" customHeight="1">
      <c r="A26" s="23">
        <v>1975</v>
      </c>
      <c r="B26" s="1">
        <v>235</v>
      </c>
      <c r="C26" s="2">
        <v>162300</v>
      </c>
      <c r="D26" s="5">
        <v>690.6</v>
      </c>
      <c r="E26" s="2">
        <v>28464000</v>
      </c>
      <c r="F26" s="4">
        <v>121123.4</v>
      </c>
      <c r="G26" s="4">
        <v>175.4</v>
      </c>
      <c r="J26" s="24"/>
    </row>
    <row r="27" spans="1:16" ht="12" customHeight="1">
      <c r="A27" s="23">
        <v>1985</v>
      </c>
      <c r="B27" s="1">
        <v>163</v>
      </c>
      <c r="C27" s="2">
        <v>92693</v>
      </c>
      <c r="D27" s="5">
        <v>568.70000000000005</v>
      </c>
      <c r="E27" s="2">
        <v>13096352</v>
      </c>
      <c r="F27" s="4">
        <v>80345.7</v>
      </c>
      <c r="G27" s="4">
        <v>141.30000000000001</v>
      </c>
    </row>
    <row r="28" spans="1:16" ht="12" customHeight="1">
      <c r="A28" s="23">
        <v>1990</v>
      </c>
      <c r="B28" s="1">
        <v>203</v>
      </c>
      <c r="C28" s="2">
        <v>88553</v>
      </c>
      <c r="D28" s="5">
        <v>436.2</v>
      </c>
      <c r="E28" s="2">
        <v>10803513</v>
      </c>
      <c r="F28" s="4">
        <v>53219.3</v>
      </c>
      <c r="G28" s="4">
        <v>122</v>
      </c>
    </row>
    <row r="29" spans="1:16" ht="12" customHeight="1">
      <c r="A29" s="23">
        <v>1995</v>
      </c>
      <c r="B29" s="1">
        <v>256</v>
      </c>
      <c r="C29" s="2">
        <v>55507</v>
      </c>
      <c r="D29" s="5">
        <v>216.8</v>
      </c>
      <c r="E29" s="2">
        <v>10662606</v>
      </c>
      <c r="F29" s="4">
        <v>41650.800000000003</v>
      </c>
      <c r="G29" s="4">
        <v>192.1</v>
      </c>
    </row>
    <row r="30" spans="1:16" ht="12" customHeight="1">
      <c r="A30" s="23">
        <v>2000</v>
      </c>
      <c r="B30" s="1">
        <v>312</v>
      </c>
      <c r="C30" s="2">
        <v>54203</v>
      </c>
      <c r="D30" s="5">
        <v>173.7</v>
      </c>
      <c r="E30" s="2">
        <v>10265710</v>
      </c>
      <c r="F30" s="4">
        <v>32902.9</v>
      </c>
      <c r="G30" s="4">
        <v>189.4</v>
      </c>
    </row>
    <row r="31" spans="1:16" ht="12" customHeight="1">
      <c r="A31" s="23">
        <v>2005</v>
      </c>
      <c r="B31" s="1">
        <v>313</v>
      </c>
      <c r="C31" s="2">
        <v>52648</v>
      </c>
      <c r="D31" s="5">
        <v>168.2</v>
      </c>
      <c r="E31" s="2">
        <v>8370302</v>
      </c>
      <c r="F31" s="4">
        <v>26742.2</v>
      </c>
      <c r="G31" s="4">
        <v>159</v>
      </c>
    </row>
    <row r="32" spans="1:16" ht="12" customHeight="1">
      <c r="A32" s="23">
        <v>2010</v>
      </c>
      <c r="B32" s="1">
        <v>281</v>
      </c>
      <c r="C32" s="2">
        <v>43687</v>
      </c>
      <c r="D32" s="5">
        <v>155.5</v>
      </c>
      <c r="E32" s="2">
        <v>12197112</v>
      </c>
      <c r="F32" s="4">
        <v>43406.1</v>
      </c>
      <c r="G32" s="4">
        <v>279.2</v>
      </c>
    </row>
    <row r="33" spans="1:9" ht="12" customHeight="1">
      <c r="A33" s="23">
        <v>2013</v>
      </c>
      <c r="B33" s="1">
        <v>275</v>
      </c>
      <c r="C33" s="2">
        <v>42102</v>
      </c>
      <c r="D33" s="5">
        <v>153.1</v>
      </c>
      <c r="E33" s="2">
        <v>13971851</v>
      </c>
      <c r="F33" s="4">
        <v>50806.7</v>
      </c>
      <c r="G33" s="4">
        <v>331.9</v>
      </c>
    </row>
    <row r="34" spans="1:9" ht="12" customHeight="1">
      <c r="A34" s="23">
        <v>2014</v>
      </c>
      <c r="B34" s="1">
        <v>295</v>
      </c>
      <c r="C34" s="2">
        <v>44878</v>
      </c>
      <c r="D34" s="5">
        <v>152.1</v>
      </c>
      <c r="E34" s="2">
        <v>14354337</v>
      </c>
      <c r="F34" s="4">
        <v>48658.8</v>
      </c>
      <c r="G34" s="4">
        <v>319.7</v>
      </c>
    </row>
    <row r="35" spans="1:9" ht="12" customHeight="1">
      <c r="A35" s="23">
        <v>2015</v>
      </c>
      <c r="B35" s="1">
        <v>297</v>
      </c>
      <c r="C35" s="2">
        <v>44720</v>
      </c>
      <c r="D35" s="5">
        <v>150.6</v>
      </c>
      <c r="E35" s="2">
        <v>15590793</v>
      </c>
      <c r="F35" s="4">
        <v>52494.3</v>
      </c>
      <c r="G35" s="4">
        <v>348.6</v>
      </c>
    </row>
    <row r="36" spans="1:9" ht="12" customHeight="1">
      <c r="A36" s="23">
        <v>2016</v>
      </c>
      <c r="B36" s="1">
        <v>368</v>
      </c>
      <c r="C36" s="2">
        <v>54934</v>
      </c>
      <c r="D36" s="5">
        <v>149.30000000000001</v>
      </c>
      <c r="E36" s="2">
        <v>17008939</v>
      </c>
      <c r="F36" s="4">
        <v>46219.9</v>
      </c>
      <c r="G36" s="4">
        <v>309.60000000000002</v>
      </c>
    </row>
    <row r="37" spans="1:9" ht="12" customHeight="1">
      <c r="A37" s="23">
        <v>2017</v>
      </c>
      <c r="B37" s="1">
        <v>380</v>
      </c>
      <c r="C37" s="2">
        <v>56398</v>
      </c>
      <c r="D37" s="5">
        <v>148.4</v>
      </c>
      <c r="E37" s="2">
        <v>18207328</v>
      </c>
      <c r="F37" s="4">
        <v>47914</v>
      </c>
      <c r="G37" s="4">
        <v>322.8</v>
      </c>
    </row>
    <row r="38" spans="1:9" ht="12" customHeight="1">
      <c r="A38" s="23">
        <v>2018</v>
      </c>
      <c r="B38" s="1">
        <v>373</v>
      </c>
      <c r="C38" s="2">
        <v>55592</v>
      </c>
      <c r="D38" s="5">
        <v>149</v>
      </c>
      <c r="E38" s="2">
        <v>16667657</v>
      </c>
      <c r="F38" s="4">
        <v>44685.4</v>
      </c>
      <c r="G38" s="4">
        <v>299.8</v>
      </c>
    </row>
    <row r="39" spans="1:9" ht="12" customHeight="1">
      <c r="A39" s="32">
        <v>2019</v>
      </c>
      <c r="B39" s="1">
        <v>393</v>
      </c>
      <c r="C39" s="2">
        <v>59169</v>
      </c>
      <c r="D39" s="26">
        <v>150.6</v>
      </c>
      <c r="E39" s="2">
        <v>17258968</v>
      </c>
      <c r="F39" s="4">
        <v>43915.9</v>
      </c>
      <c r="G39" s="26">
        <v>291.7</v>
      </c>
      <c r="I39" s="24"/>
    </row>
    <row r="40" spans="1:9" ht="15" customHeight="1">
      <c r="A40" s="27" t="s">
        <v>20</v>
      </c>
      <c r="B40" s="28"/>
      <c r="C40" s="29"/>
      <c r="D40" s="33"/>
      <c r="E40" s="28"/>
      <c r="F40" s="34"/>
      <c r="G40" s="35" t="s">
        <v>21</v>
      </c>
      <c r="I40" s="24"/>
    </row>
    <row r="41" spans="1:9" ht="12" customHeight="1">
      <c r="A41" s="23">
        <v>1975</v>
      </c>
      <c r="B41" s="5">
        <v>13.6</v>
      </c>
      <c r="C41" s="5">
        <v>15.3</v>
      </c>
      <c r="D41" s="5">
        <v>112.7</v>
      </c>
      <c r="E41" s="5">
        <v>29.7</v>
      </c>
      <c r="F41" s="5">
        <v>218</v>
      </c>
      <c r="G41" s="5">
        <v>193.5</v>
      </c>
    </row>
    <row r="42" spans="1:9" ht="12" customHeight="1">
      <c r="A42" s="23">
        <v>1985</v>
      </c>
      <c r="B42" s="5">
        <v>18.399999999999999</v>
      </c>
      <c r="C42" s="5">
        <v>19.7</v>
      </c>
      <c r="D42" s="5">
        <v>106.9</v>
      </c>
      <c r="E42" s="5">
        <v>36.5</v>
      </c>
      <c r="F42" s="5">
        <v>198.2</v>
      </c>
      <c r="G42" s="5">
        <v>185.3</v>
      </c>
    </row>
    <row r="43" spans="1:9" ht="12" customHeight="1">
      <c r="A43" s="23">
        <v>1990</v>
      </c>
      <c r="B43" s="5">
        <v>20.7</v>
      </c>
      <c r="C43" s="5">
        <v>20.3</v>
      </c>
      <c r="D43" s="5">
        <v>97.9</v>
      </c>
      <c r="E43" s="5">
        <v>37.299999999999997</v>
      </c>
      <c r="F43" s="5">
        <v>180.4</v>
      </c>
      <c r="G43" s="5">
        <v>184.2</v>
      </c>
    </row>
    <row r="44" spans="1:9" ht="12" customHeight="1">
      <c r="A44" s="23">
        <v>1995</v>
      </c>
      <c r="B44" s="5">
        <v>18.399999999999999</v>
      </c>
      <c r="C44" s="5">
        <v>21.2</v>
      </c>
      <c r="D44" s="5">
        <v>115.5</v>
      </c>
      <c r="E44" s="5">
        <v>24.9</v>
      </c>
      <c r="F44" s="5">
        <v>135.80000000000001</v>
      </c>
      <c r="G44" s="5">
        <v>117.6</v>
      </c>
    </row>
    <row r="45" spans="1:9" ht="10.5" customHeight="1">
      <c r="A45" s="23">
        <v>2000</v>
      </c>
      <c r="B45" s="5">
        <v>16</v>
      </c>
      <c r="C45" s="5">
        <v>17.7</v>
      </c>
      <c r="D45" s="5">
        <v>110.3</v>
      </c>
      <c r="E45" s="5">
        <v>23.8</v>
      </c>
      <c r="F45" s="5">
        <v>148.80000000000001</v>
      </c>
      <c r="G45" s="5">
        <v>134.6</v>
      </c>
    </row>
    <row r="46" spans="1:9" ht="10.5" customHeight="1">
      <c r="A46" s="23">
        <v>2005</v>
      </c>
      <c r="B46" s="5">
        <v>15</v>
      </c>
      <c r="C46" s="5">
        <v>16</v>
      </c>
      <c r="D46" s="5">
        <v>106.8</v>
      </c>
      <c r="E46" s="5">
        <v>15.2</v>
      </c>
      <c r="F46" s="5">
        <v>101.3</v>
      </c>
      <c r="G46" s="5">
        <v>94.8</v>
      </c>
    </row>
    <row r="47" spans="1:9" ht="12.75" customHeight="1">
      <c r="A47" s="23">
        <v>2010</v>
      </c>
      <c r="B47" s="5">
        <v>8.1999999999999993</v>
      </c>
      <c r="C47" s="5">
        <v>9.6</v>
      </c>
      <c r="D47" s="5">
        <v>117.4</v>
      </c>
      <c r="E47" s="5">
        <v>6.7</v>
      </c>
      <c r="F47" s="5">
        <v>82.5</v>
      </c>
      <c r="G47" s="5">
        <v>70.2</v>
      </c>
    </row>
    <row r="48" spans="1:9" ht="12.75" customHeight="1">
      <c r="A48" s="23">
        <v>2013</v>
      </c>
      <c r="B48" s="5">
        <v>6.9</v>
      </c>
      <c r="C48" s="5">
        <v>9.3000000000000007</v>
      </c>
      <c r="D48" s="5">
        <v>134.69999999999999</v>
      </c>
      <c r="E48" s="5">
        <v>5.6</v>
      </c>
      <c r="F48" s="5">
        <v>81</v>
      </c>
      <c r="G48" s="5">
        <v>60.1</v>
      </c>
    </row>
    <row r="49" spans="1:7" ht="11.25" customHeight="1">
      <c r="A49" s="23">
        <v>2014</v>
      </c>
      <c r="B49" s="5">
        <v>7.5</v>
      </c>
      <c r="C49" s="5">
        <v>9.9</v>
      </c>
      <c r="D49" s="5">
        <v>132.6</v>
      </c>
      <c r="E49" s="5">
        <v>5.7</v>
      </c>
      <c r="F49" s="5">
        <v>76.400000000000006</v>
      </c>
      <c r="G49" s="5">
        <v>57.6</v>
      </c>
    </row>
    <row r="50" spans="1:7" ht="12" customHeight="1">
      <c r="A50" s="23">
        <v>2015</v>
      </c>
      <c r="B50" s="5">
        <v>6.1</v>
      </c>
      <c r="C50" s="5">
        <v>7.6</v>
      </c>
      <c r="D50" s="5">
        <v>126</v>
      </c>
      <c r="E50" s="5">
        <v>5.2</v>
      </c>
      <c r="F50" s="5">
        <v>86.6</v>
      </c>
      <c r="G50" s="5">
        <v>68.7</v>
      </c>
    </row>
    <row r="51" spans="1:7" ht="12" customHeight="1">
      <c r="A51" s="23">
        <v>2016</v>
      </c>
      <c r="B51" s="5">
        <v>4.9000000000000004</v>
      </c>
      <c r="C51" s="5">
        <v>6.2</v>
      </c>
      <c r="D51" s="5">
        <v>127.1</v>
      </c>
      <c r="E51" s="5">
        <v>4.5999999999999996</v>
      </c>
      <c r="F51" s="5">
        <v>94.8</v>
      </c>
      <c r="G51" s="5">
        <v>74.5</v>
      </c>
    </row>
    <row r="52" spans="1:7" ht="12" customHeight="1">
      <c r="A52" s="23">
        <v>2017</v>
      </c>
      <c r="B52" s="5">
        <v>4.7</v>
      </c>
      <c r="C52" s="5">
        <v>6.1</v>
      </c>
      <c r="D52" s="5">
        <v>127.8</v>
      </c>
      <c r="E52" s="5">
        <v>4.4000000000000004</v>
      </c>
      <c r="F52" s="5">
        <v>92.5</v>
      </c>
      <c r="G52" s="5">
        <v>72.400000000000006</v>
      </c>
    </row>
    <row r="53" spans="1:7" ht="12" customHeight="1">
      <c r="A53" s="32">
        <v>2018</v>
      </c>
      <c r="B53" s="26">
        <v>4.8257372654155493</v>
      </c>
      <c r="C53" s="26">
        <v>6.142970211541229</v>
      </c>
      <c r="D53" s="26">
        <v>127.31543624161073</v>
      </c>
      <c r="E53" s="26">
        <v>4.4602189737885771</v>
      </c>
      <c r="F53" s="26">
        <v>92.425713991594577</v>
      </c>
      <c r="G53" s="26">
        <v>72.61507671781186</v>
      </c>
    </row>
    <row r="54" spans="1:7" ht="12" customHeight="1">
      <c r="A54" s="23">
        <v>2019</v>
      </c>
      <c r="B54" s="5">
        <f>+B24/B39*100</f>
        <v>4.5801526717557248</v>
      </c>
      <c r="C54" s="5">
        <f>+C24/C39*100</f>
        <v>5.7716033733880918</v>
      </c>
      <c r="D54" s="5">
        <f>+D24/D39*100</f>
        <v>125.9775711966947</v>
      </c>
      <c r="E54" s="5">
        <f t="shared" ref="E54:G54" si="0">+E24/E39*100</f>
        <v>4.6266903096407619</v>
      </c>
      <c r="F54" s="5">
        <f>+F24/F39*100</f>
        <v>101.01618472276934</v>
      </c>
      <c r="G54" s="5">
        <f t="shared" si="0"/>
        <v>80.160075409913418</v>
      </c>
    </row>
    <row r="55" spans="1:7">
      <c r="A55" s="36" t="s">
        <v>18</v>
      </c>
      <c r="B55" s="37"/>
      <c r="C55" s="37"/>
      <c r="D55" s="37"/>
      <c r="E55" s="28"/>
      <c r="F55" s="38"/>
      <c r="G55" s="28"/>
    </row>
    <row r="56" spans="1:7">
      <c r="A56" s="37"/>
      <c r="B56" s="37"/>
      <c r="C56" s="37"/>
      <c r="D56" s="37"/>
      <c r="E56" s="38"/>
      <c r="F56" s="38"/>
      <c r="G56" s="39" t="s">
        <v>17</v>
      </c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40"/>
      <c r="C58" s="40"/>
      <c r="D58" s="40"/>
      <c r="E58" s="40"/>
      <c r="F58" s="40"/>
      <c r="G58" s="40"/>
    </row>
    <row r="59" spans="1:7">
      <c r="D59" s="40"/>
    </row>
    <row r="63" spans="1:7" ht="16.5">
      <c r="C63" s="41"/>
      <c r="D63" s="42"/>
      <c r="E63" s="4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981297-41EA-4391-83ED-84536B66C2A2}"/>
</file>

<file path=customXml/itemProps2.xml><?xml version="1.0" encoding="utf-8"?>
<ds:datastoreItem xmlns:ds="http://schemas.openxmlformats.org/officeDocument/2006/customXml" ds:itemID="{4157C18E-83C7-4CB7-AC77-51470D924AA6}"/>
</file>

<file path=customXml/itemProps3.xml><?xml version="1.0" encoding="utf-8"?>
<ds:datastoreItem xmlns:ds="http://schemas.openxmlformats.org/officeDocument/2006/customXml" ds:itemID="{42B4D3A5-904A-4C1E-9F2D-28D64E5E2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7.6</vt:lpstr>
      <vt:lpstr>'7.6'!OLE_LINK21</vt:lpstr>
      <vt:lpstr>'7.6'!WPrint_Area_W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קולנוע  מסחריים   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2018-08-01T06:01:40Z</cp:lastPrinted>
  <dcterms:created xsi:type="dcterms:W3CDTF">2017-04-02T05:53:49Z</dcterms:created>
  <dcterms:modified xsi:type="dcterms:W3CDTF">2020-09-16T08:52:48Z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